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LEY DE DISCIPLINA FINANCIERA\"/>
    </mc:Choice>
  </mc:AlternateContent>
  <bookViews>
    <workbookView xWindow="0" yWindow="0" windowWidth="16392" windowHeight="5664"/>
  </bookViews>
  <sheets>
    <sheet name="F7d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F7d!$A$1:$G$39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G28" i="1" s="1"/>
  <c r="F6" i="1"/>
  <c r="F28" i="1" s="1"/>
  <c r="E6" i="1"/>
  <c r="E28" i="1" s="1"/>
  <c r="D6" i="1"/>
  <c r="D28" i="1" s="1"/>
  <c r="C6" i="1"/>
  <c r="C28" i="1" s="1"/>
  <c r="B6" i="1"/>
  <c r="B28" i="1" s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<sst xmlns="http://schemas.openxmlformats.org/spreadsheetml/2006/main" count="32" uniqueCount="24">
  <si>
    <t>Municipio de León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</si>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</sst>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indent="6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1" fontId="2" fillId="0" borderId="12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64" fontId="7" fillId="0" borderId="2" xfId="1" applyNumberFormat="1" applyFont="1" applyBorder="1" applyAlignment="1" applyProtection="1">
      <alignment horizontal="center" vertical="top" wrapText="1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164" fontId="7" fillId="0" borderId="0" xfId="1" applyNumberFormat="1" applyFont="1" applyBorder="1" applyAlignment="1" applyProtection="1">
      <alignment horizontal="center" vertical="top" wrapText="1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3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2_MLEO_000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46"/>
  <sheetViews>
    <sheetView tabSelected="1" zoomScaleNormal="100" workbookViewId="0">
      <pane ySplit="5" topLeftCell="A6" activePane="bottomLeft" state="frozen"/>
      <selection pane="bottomLeft" activeCell="A2" sqref="A2:G2"/>
    </sheetView>
  </sheetViews>
  <sheetFormatPr baseColWidth="10" defaultColWidth="0" defaultRowHeight="10.199999999999999" zeroHeight="1" x14ac:dyDescent="0.2"/>
  <cols>
    <col min="1" max="1" width="61.77734375" style="4" bestFit="1" customWidth="1"/>
    <col min="2" max="2" width="9.109375" style="4" bestFit="1" customWidth="1"/>
    <col min="3" max="6" width="14" style="4" bestFit="1" customWidth="1"/>
    <col min="7" max="7" width="16.44140625" style="4" bestFit="1" customWidth="1"/>
    <col min="8" max="16383" width="12.6640625" style="4" hidden="1"/>
    <col min="16384" max="16384" width="9.33203125" style="4" customWidth="1"/>
  </cols>
  <sheetData>
    <row r="1" spans="1:7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6"/>
      <c r="C2" s="6"/>
      <c r="D2" s="6"/>
      <c r="E2" s="6"/>
      <c r="F2" s="6"/>
      <c r="G2" s="7"/>
    </row>
    <row r="3" spans="1:7" x14ac:dyDescent="0.2">
      <c r="A3" s="8" t="s">
        <v>2</v>
      </c>
      <c r="B3" s="9"/>
      <c r="C3" s="9"/>
      <c r="D3" s="9"/>
      <c r="E3" s="9"/>
      <c r="F3" s="9"/>
      <c r="G3" s="10"/>
    </row>
    <row r="4" spans="1:7" x14ac:dyDescent="0.2">
      <c r="A4" s="11" t="s">
        <v>3</v>
      </c>
      <c r="B4" s="12" t="str">
        <f>ANIO5R</f>
        <v>2013 ¹ (c)</v>
      </c>
      <c r="C4" s="12" t="str">
        <f>ANIO4R</f>
        <v>2014 ¹ (c)</v>
      </c>
      <c r="D4" s="12" t="str">
        <f>ANIO3R</f>
        <v>2015 ¹ (c)</v>
      </c>
      <c r="E4" s="12" t="str">
        <f>ANIO2R</f>
        <v>2016 ¹ (c)</v>
      </c>
      <c r="F4" s="12" t="str">
        <f>ANIO1R</f>
        <v>2017 ¹ (c)</v>
      </c>
      <c r="G4" s="13">
        <f>ANIO_INFORME</f>
        <v>2018</v>
      </c>
    </row>
    <row r="5" spans="1:7" ht="21.6" x14ac:dyDescent="0.2">
      <c r="A5" s="14"/>
      <c r="B5" s="15"/>
      <c r="C5" s="15"/>
      <c r="D5" s="15"/>
      <c r="E5" s="15"/>
      <c r="F5" s="15"/>
      <c r="G5" s="16" t="s">
        <v>4</v>
      </c>
    </row>
    <row r="6" spans="1:7" x14ac:dyDescent="0.2">
      <c r="A6" s="17" t="s">
        <v>5</v>
      </c>
      <c r="B6" s="18">
        <f>SUM(B7:B15)</f>
        <v>0</v>
      </c>
      <c r="C6" s="18">
        <f t="shared" ref="C6:G6" si="0">SUM(C7:C15)</f>
        <v>2043661435.250001</v>
      </c>
      <c r="D6" s="18">
        <f t="shared" si="0"/>
        <v>2155729625.3000011</v>
      </c>
      <c r="E6" s="18">
        <f t="shared" si="0"/>
        <v>3372772340.0800009</v>
      </c>
      <c r="F6" s="18">
        <f t="shared" si="0"/>
        <v>2448881409.690001</v>
      </c>
      <c r="G6" s="18">
        <f t="shared" si="0"/>
        <v>761249006.8499999</v>
      </c>
    </row>
    <row r="7" spans="1:7" x14ac:dyDescent="0.2">
      <c r="A7" s="19" t="s">
        <v>6</v>
      </c>
      <c r="B7" s="20">
        <v>0</v>
      </c>
      <c r="C7" s="20">
        <v>943213810.6900003</v>
      </c>
      <c r="D7" s="20">
        <v>1090443711.6800015</v>
      </c>
      <c r="E7" s="20">
        <v>1655258868.6300011</v>
      </c>
      <c r="F7" s="20">
        <v>1298109251.6700006</v>
      </c>
      <c r="G7" s="20">
        <v>320901212.72000003</v>
      </c>
    </row>
    <row r="8" spans="1:7" x14ac:dyDescent="0.2">
      <c r="A8" s="19" t="s">
        <v>7</v>
      </c>
      <c r="B8" s="20">
        <v>0</v>
      </c>
      <c r="C8" s="20">
        <v>184588814.39000008</v>
      </c>
      <c r="D8" s="20">
        <v>185756667.92999971</v>
      </c>
      <c r="E8" s="20">
        <v>195291620.23000002</v>
      </c>
      <c r="F8" s="20">
        <v>185248056.0500001</v>
      </c>
      <c r="G8" s="20">
        <v>43090923.140000001</v>
      </c>
    </row>
    <row r="9" spans="1:7" x14ac:dyDescent="0.2">
      <c r="A9" s="19" t="s">
        <v>8</v>
      </c>
      <c r="B9" s="20">
        <v>0</v>
      </c>
      <c r="C9" s="20">
        <v>519522646.38000047</v>
      </c>
      <c r="D9" s="20">
        <v>522773792.16999996</v>
      </c>
      <c r="E9" s="20">
        <v>628951761.11999977</v>
      </c>
      <c r="F9" s="20">
        <v>594455983.69000006</v>
      </c>
      <c r="G9" s="20">
        <v>115142882.08</v>
      </c>
    </row>
    <row r="10" spans="1:7" x14ac:dyDescent="0.2">
      <c r="A10" s="19" t="s">
        <v>9</v>
      </c>
      <c r="B10" s="20">
        <v>0</v>
      </c>
      <c r="C10" s="20">
        <v>353313277.00000006</v>
      </c>
      <c r="D10" s="20">
        <v>342635371.91000009</v>
      </c>
      <c r="E10" s="20">
        <v>503359370.05999994</v>
      </c>
      <c r="F10" s="20">
        <v>359027376.88000005</v>
      </c>
      <c r="G10" s="20">
        <v>160905562.19999999</v>
      </c>
    </row>
    <row r="11" spans="1:7" x14ac:dyDescent="0.2">
      <c r="A11" s="19" t="s">
        <v>10</v>
      </c>
      <c r="B11" s="20">
        <v>0</v>
      </c>
      <c r="C11" s="20">
        <v>43022886.790000007</v>
      </c>
      <c r="D11" s="20">
        <v>14120081.609999999</v>
      </c>
      <c r="E11" s="20">
        <v>41097342.959999993</v>
      </c>
      <c r="F11" s="20">
        <v>12040741.400000002</v>
      </c>
      <c r="G11" s="20">
        <v>40164245.549999997</v>
      </c>
    </row>
    <row r="12" spans="1:7" x14ac:dyDescent="0.2">
      <c r="A12" s="19" t="s">
        <v>11</v>
      </c>
      <c r="B12" s="20">
        <v>0</v>
      </c>
      <c r="C12" s="20">
        <v>0</v>
      </c>
      <c r="D12" s="20">
        <v>0</v>
      </c>
      <c r="E12" s="20">
        <v>208400312.34999996</v>
      </c>
      <c r="F12" s="20">
        <v>0</v>
      </c>
      <c r="G12" s="20">
        <v>79360812.850000009</v>
      </c>
    </row>
    <row r="13" spans="1:7" x14ac:dyDescent="0.2">
      <c r="A13" s="19" t="s">
        <v>12</v>
      </c>
      <c r="B13" s="20">
        <v>0</v>
      </c>
      <c r="C13" s="20">
        <v>0</v>
      </c>
      <c r="D13" s="20">
        <v>0</v>
      </c>
      <c r="E13" s="20">
        <v>140413064.72999999</v>
      </c>
      <c r="F13" s="20">
        <v>0</v>
      </c>
      <c r="G13" s="20">
        <v>1683368.31</v>
      </c>
    </row>
    <row r="14" spans="1:7" x14ac:dyDescent="0.2">
      <c r="A14" s="19" t="s">
        <v>13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">
      <c r="A15" s="19" t="s">
        <v>14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">
      <c r="A16" s="21"/>
      <c r="B16" s="22"/>
      <c r="C16" s="22"/>
      <c r="D16" s="22"/>
      <c r="E16" s="22"/>
      <c r="F16" s="22"/>
      <c r="G16" s="22"/>
    </row>
    <row r="17" spans="1:7" x14ac:dyDescent="0.2">
      <c r="A17" s="23" t="s">
        <v>15</v>
      </c>
      <c r="B17" s="24">
        <f>SUM(B18:B26)</f>
        <v>0</v>
      </c>
      <c r="C17" s="24">
        <f t="shared" ref="C17:G17" si="1">SUM(C18:C26)</f>
        <v>2444872904.1699996</v>
      </c>
      <c r="D17" s="24">
        <f t="shared" si="1"/>
        <v>2360681788.5800004</v>
      </c>
      <c r="E17" s="24">
        <f t="shared" si="1"/>
        <v>863875307.68999982</v>
      </c>
      <c r="F17" s="24">
        <f t="shared" si="1"/>
        <v>1787454796.47</v>
      </c>
      <c r="G17" s="24">
        <f t="shared" si="1"/>
        <v>289486119.70999998</v>
      </c>
    </row>
    <row r="18" spans="1:7" x14ac:dyDescent="0.2">
      <c r="A18" s="19" t="s">
        <v>6</v>
      </c>
      <c r="B18" s="20">
        <v>0</v>
      </c>
      <c r="C18" s="20">
        <v>458416698</v>
      </c>
      <c r="D18" s="20">
        <v>522850646.58999997</v>
      </c>
      <c r="E18" s="20">
        <v>0</v>
      </c>
      <c r="F18" s="20">
        <v>357149616.95999998</v>
      </c>
      <c r="G18" s="20">
        <v>109388570.06</v>
      </c>
    </row>
    <row r="19" spans="1:7" x14ac:dyDescent="0.2">
      <c r="A19" s="19" t="s">
        <v>7</v>
      </c>
      <c r="B19" s="20">
        <v>0</v>
      </c>
      <c r="C19" s="20">
        <v>26031615.149999995</v>
      </c>
      <c r="D19" s="20">
        <v>11036912.490000002</v>
      </c>
      <c r="E19" s="20">
        <v>31436995.75</v>
      </c>
      <c r="F19" s="20">
        <v>41478785.95000001</v>
      </c>
      <c r="G19" s="20">
        <v>0</v>
      </c>
    </row>
    <row r="20" spans="1:7" x14ac:dyDescent="0.2">
      <c r="A20" s="19" t="s">
        <v>8</v>
      </c>
      <c r="B20" s="20">
        <v>0</v>
      </c>
      <c r="C20" s="20">
        <v>302912215.34999996</v>
      </c>
      <c r="D20" s="20">
        <v>351835107.57000005</v>
      </c>
      <c r="E20" s="20">
        <v>276965985.70999998</v>
      </c>
      <c r="F20" s="20">
        <v>311461763.13999999</v>
      </c>
      <c r="G20" s="20">
        <v>30729845.510000002</v>
      </c>
    </row>
    <row r="21" spans="1:7" x14ac:dyDescent="0.2">
      <c r="A21" s="19" t="s">
        <v>9</v>
      </c>
      <c r="B21" s="20">
        <v>0</v>
      </c>
      <c r="C21" s="20">
        <v>246146029.36999995</v>
      </c>
      <c r="D21" s="20">
        <v>296046010.21000004</v>
      </c>
      <c r="E21" s="20">
        <v>130519051.47999999</v>
      </c>
      <c r="F21" s="20">
        <v>274851044.66000003</v>
      </c>
      <c r="G21" s="20">
        <v>36694088.260000005</v>
      </c>
    </row>
    <row r="22" spans="1:7" x14ac:dyDescent="0.2">
      <c r="A22" s="19" t="s">
        <v>10</v>
      </c>
      <c r="B22" s="20">
        <v>0</v>
      </c>
      <c r="C22" s="20">
        <v>83853915.590000018</v>
      </c>
      <c r="D22" s="20">
        <v>68186685.269999996</v>
      </c>
      <c r="E22" s="20">
        <v>45675887.709999993</v>
      </c>
      <c r="F22" s="20">
        <v>74648372.560000032</v>
      </c>
      <c r="G22" s="20">
        <v>4084829.35</v>
      </c>
    </row>
    <row r="23" spans="1:7" x14ac:dyDescent="0.2">
      <c r="A23" s="19" t="s">
        <v>11</v>
      </c>
      <c r="B23" s="20">
        <v>0</v>
      </c>
      <c r="C23" s="20">
        <v>1212416691.51</v>
      </c>
      <c r="D23" s="20">
        <v>822942614.07000017</v>
      </c>
      <c r="E23" s="20">
        <v>258336810.02999997</v>
      </c>
      <c r="F23" s="20">
        <v>467058595.19</v>
      </c>
      <c r="G23" s="20">
        <v>59459440.18</v>
      </c>
    </row>
    <row r="24" spans="1:7" x14ac:dyDescent="0.2">
      <c r="A24" s="19" t="s">
        <v>12</v>
      </c>
      <c r="B24" s="20">
        <v>0</v>
      </c>
      <c r="C24" s="20">
        <v>0</v>
      </c>
      <c r="D24" s="20">
        <v>212239960.46000001</v>
      </c>
      <c r="E24" s="20">
        <v>0</v>
      </c>
      <c r="F24" s="20">
        <v>140413064.72999999</v>
      </c>
      <c r="G24" s="20">
        <v>0</v>
      </c>
    </row>
    <row r="25" spans="1:7" x14ac:dyDescent="0.2">
      <c r="A25" s="19" t="s">
        <v>16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">
      <c r="A26" s="19" t="s">
        <v>14</v>
      </c>
      <c r="B26" s="20">
        <v>0</v>
      </c>
      <c r="C26" s="20">
        <v>115095739.2</v>
      </c>
      <c r="D26" s="20">
        <v>75543851.920000017</v>
      </c>
      <c r="E26" s="20">
        <v>120940577.01000001</v>
      </c>
      <c r="F26" s="20">
        <v>120393553.28</v>
      </c>
      <c r="G26" s="20">
        <v>49129346.350000001</v>
      </c>
    </row>
    <row r="27" spans="1:7" x14ac:dyDescent="0.2">
      <c r="A27" s="21"/>
      <c r="B27" s="22"/>
      <c r="C27" s="22"/>
      <c r="D27" s="22"/>
      <c r="E27" s="22"/>
      <c r="F27" s="22"/>
      <c r="G27" s="22"/>
    </row>
    <row r="28" spans="1:7" x14ac:dyDescent="0.2">
      <c r="A28" s="23" t="s">
        <v>17</v>
      </c>
      <c r="B28" s="20">
        <f>B6+B17</f>
        <v>0</v>
      </c>
      <c r="C28" s="20">
        <f t="shared" ref="C28:G28" si="2">C6+C17</f>
        <v>4488534339.4200001</v>
      </c>
      <c r="D28" s="20">
        <f t="shared" si="2"/>
        <v>4516411413.8800011</v>
      </c>
      <c r="E28" s="20">
        <f t="shared" si="2"/>
        <v>4236647647.7700005</v>
      </c>
      <c r="F28" s="20">
        <f t="shared" si="2"/>
        <v>4236336206.1600008</v>
      </c>
      <c r="G28" s="20">
        <f t="shared" si="2"/>
        <v>1050735126.5599999</v>
      </c>
    </row>
    <row r="29" spans="1:7" x14ac:dyDescent="0.2">
      <c r="A29" s="25"/>
      <c r="B29" s="26"/>
      <c r="C29" s="26"/>
      <c r="D29" s="26"/>
      <c r="E29" s="26"/>
      <c r="F29" s="26"/>
      <c r="G29" s="26"/>
    </row>
    <row r="30" spans="1:7" x14ac:dyDescent="0.2">
      <c r="A30" s="27"/>
    </row>
    <row r="31" spans="1:7" x14ac:dyDescent="0.2">
      <c r="A31" s="28" t="s">
        <v>18</v>
      </c>
      <c r="B31" s="28"/>
      <c r="C31" s="28"/>
      <c r="D31" s="28"/>
      <c r="E31" s="28"/>
      <c r="F31" s="28"/>
      <c r="G31" s="28"/>
    </row>
    <row r="32" spans="1:7" x14ac:dyDescent="0.2">
      <c r="A32" s="28" t="s">
        <v>19</v>
      </c>
      <c r="B32" s="28"/>
      <c r="C32" s="28"/>
      <c r="D32" s="28"/>
      <c r="E32" s="28"/>
      <c r="F32" s="28"/>
      <c r="G32" s="28"/>
    </row>
    <row r="33" spans="1:7" x14ac:dyDescent="0.2">
      <c r="A33" s="29"/>
      <c r="B33" s="29"/>
      <c r="C33" s="29"/>
      <c r="D33" s="29"/>
      <c r="E33" s="29"/>
      <c r="F33" s="29"/>
      <c r="G33" s="29"/>
    </row>
    <row r="34" spans="1:7" x14ac:dyDescent="0.2">
      <c r="A34" s="29"/>
      <c r="B34" s="29"/>
      <c r="C34" s="29"/>
      <c r="D34" s="29"/>
      <c r="E34" s="29"/>
      <c r="F34" s="29"/>
      <c r="G34" s="29"/>
    </row>
    <row r="35" spans="1:7" x14ac:dyDescent="0.2">
      <c r="A35" s="29"/>
      <c r="B35" s="29"/>
      <c r="C35" s="29"/>
      <c r="D35" s="29"/>
      <c r="E35" s="29"/>
      <c r="F35" s="29"/>
      <c r="G35" s="29"/>
    </row>
    <row r="36" spans="1:7" x14ac:dyDescent="0.2">
      <c r="A36" s="29"/>
      <c r="B36" s="29"/>
      <c r="C36" s="29"/>
      <c r="D36" s="29"/>
      <c r="E36" s="29"/>
      <c r="F36" s="29"/>
      <c r="G36" s="29"/>
    </row>
    <row r="37" spans="1:7" x14ac:dyDescent="0.2">
      <c r="A37" s="30"/>
      <c r="B37" s="29"/>
      <c r="C37" s="30"/>
      <c r="D37" s="30"/>
      <c r="E37" s="30"/>
      <c r="F37" s="29"/>
      <c r="G37" s="29"/>
    </row>
    <row r="38" spans="1:7" x14ac:dyDescent="0.2">
      <c r="A38" s="31" t="s">
        <v>20</v>
      </c>
      <c r="B38" s="29"/>
      <c r="C38" s="32" t="s">
        <v>21</v>
      </c>
      <c r="D38" s="32"/>
      <c r="E38" s="32"/>
      <c r="F38" s="29"/>
      <c r="G38" s="29"/>
    </row>
    <row r="39" spans="1:7" x14ac:dyDescent="0.2">
      <c r="A39" s="33" t="s">
        <v>22</v>
      </c>
      <c r="B39" s="29"/>
      <c r="C39" s="34" t="s">
        <v>23</v>
      </c>
      <c r="D39" s="34"/>
      <c r="E39" s="34"/>
      <c r="F39" s="29"/>
      <c r="G39" s="29"/>
    </row>
    <row r="40" spans="1:7" x14ac:dyDescent="0.2">
      <c r="A40" s="29"/>
      <c r="B40" s="29"/>
      <c r="C40" s="29"/>
      <c r="D40" s="29"/>
      <c r="E40" s="29"/>
      <c r="F40" s="29"/>
      <c r="G40" s="29"/>
    </row>
    <row r="41" spans="1:7" x14ac:dyDescent="0.2">
      <c r="A41" s="29"/>
      <c r="B41" s="29"/>
      <c r="C41" s="29"/>
      <c r="D41" s="29"/>
      <c r="E41" s="29"/>
      <c r="F41" s="29"/>
      <c r="G41" s="29"/>
    </row>
    <row r="42" spans="1:7" x14ac:dyDescent="0.2">
      <c r="A42" s="29"/>
      <c r="B42" s="29"/>
      <c r="C42" s="29"/>
      <c r="D42" s="29"/>
      <c r="E42" s="29"/>
      <c r="F42" s="29"/>
      <c r="G42" s="29"/>
    </row>
    <row r="43" spans="1:7" x14ac:dyDescent="0.2">
      <c r="A43" s="29"/>
      <c r="B43" s="29"/>
      <c r="C43" s="29"/>
      <c r="D43" s="29"/>
      <c r="E43" s="29"/>
      <c r="F43" s="29"/>
      <c r="G43" s="29"/>
    </row>
    <row r="44" spans="1:7" x14ac:dyDescent="0.2">
      <c r="A44" s="29"/>
      <c r="B44" s="29"/>
      <c r="C44" s="29"/>
      <c r="D44" s="29"/>
      <c r="E44" s="29"/>
      <c r="F44" s="29"/>
      <c r="G44" s="29"/>
    </row>
    <row r="45" spans="1:7" x14ac:dyDescent="0.2">
      <c r="A45" s="29"/>
      <c r="B45" s="29"/>
      <c r="C45" s="29"/>
      <c r="D45" s="29"/>
      <c r="E45" s="29"/>
      <c r="F45" s="29"/>
      <c r="G45" s="29"/>
    </row>
    <row r="46" spans="1:7" x14ac:dyDescent="0.2"/>
  </sheetData>
  <mergeCells count="13">
    <mergeCell ref="A31:G31"/>
    <mergeCell ref="A32:G32"/>
    <mergeCell ref="C38:E38"/>
    <mergeCell ref="C39:E39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allowBlank="1" showInputMessage="1" showErrorMessage="1" prompt="Año 1 (c)" sqref="F4:F5"/>
    <dataValidation allowBlank="1" showInputMessage="1" showErrorMessage="1" prompt="Año 2 (c)" sqref="E4:E5"/>
    <dataValidation allowBlank="1" showInputMessage="1" showErrorMessage="1" prompt="Año 3 (c)" sqref="D4:D5"/>
    <dataValidation allowBlank="1" showInputMessage="1" showErrorMessage="1" prompt="Año 4 (c)" sqref="C4:C5"/>
    <dataValidation allowBlank="1" showInputMessage="1" showErrorMessage="1" prompt="Año 5 (c)" sqref="B4:B5"/>
    <dataValidation type="decimal" allowBlank="1" showInputMessage="1" showErrorMessage="1" sqref="B6:G28">
      <formula1>-1.79769313486231E+100</formula1>
      <formula2>1.79769313486231E+100</formula2>
    </dataValidation>
  </dataValidations>
  <pageMargins left="0.44" right="0.5" top="0.75" bottom="0.75" header="0.3" footer="0.3"/>
  <pageSetup orientation="landscape" r:id="rId1"/>
  <ignoredErrors>
    <ignoredError sqref="B4:G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F7d</vt:lpstr>
      <vt:lpstr>'F7d'!Área_de_impresión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2018-07-27T21:20:54Z</dcterms:created>
  <dcterms:modified xsi:type="dcterms:W3CDTF">2018-07-27T21:22:25Z</dcterms:modified>
</cp:coreProperties>
</file>